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it Melmer\Documents\ÖSB\ÖM50+100m\2026\"/>
    </mc:Choice>
  </mc:AlternateContent>
  <xr:revisionPtr revIDLastSave="0" documentId="13_ncr:1_{C66D192C-43A0-474E-8E99-E4C7CA030FBD}" xr6:coauthVersionLast="36" xr6:coauthVersionMax="36" xr10:uidLastSave="{00000000-0000-0000-0000-000000000000}"/>
  <bookViews>
    <workbookView xWindow="480" yWindow="36" windowWidth="22116" windowHeight="9552" xr2:uid="{00000000-000D-0000-FFFF-FFFF00000000}"/>
  </bookViews>
  <sheets>
    <sheet name="Zeitplan" sheetId="1" r:id="rId1"/>
    <sheet name="15-16-17" sheetId="2" r:id="rId2"/>
  </sheets>
  <definedNames>
    <definedName name="Print_Area" localSheetId="0">Zeitplan!$A$1:$H$77</definedName>
  </definedNames>
  <calcPr calcId="191029"/>
</workbook>
</file>

<file path=xl/calcChain.xml><?xml version="1.0" encoding="utf-8"?>
<calcChain xmlns="http://schemas.openxmlformats.org/spreadsheetml/2006/main">
  <c r="K23" i="2" l="1"/>
  <c r="K19" i="2"/>
  <c r="K15" i="2"/>
  <c r="J24" i="2"/>
  <c r="K13" i="2"/>
  <c r="K9" i="2"/>
  <c r="K5" i="2"/>
  <c r="I34" i="2"/>
  <c r="K34" i="2"/>
  <c r="K38" i="2"/>
  <c r="J39" i="2"/>
  <c r="J50" i="2"/>
  <c r="H50" i="2"/>
  <c r="I38" i="2"/>
  <c r="H39" i="2"/>
  <c r="H24" i="2"/>
  <c r="I23" i="2"/>
  <c r="I19" i="2"/>
  <c r="G19" i="2"/>
  <c r="E19" i="2"/>
  <c r="C19" i="2"/>
  <c r="I15" i="2"/>
  <c r="G15" i="2"/>
  <c r="E15" i="2"/>
  <c r="C15" i="2"/>
  <c r="I13" i="2"/>
  <c r="I9" i="2"/>
  <c r="I5" i="2"/>
  <c r="F39" i="2"/>
  <c r="D39" i="2"/>
  <c r="B39" i="2"/>
  <c r="G38" i="2"/>
  <c r="E38" i="2"/>
  <c r="C38" i="2"/>
  <c r="G34" i="2"/>
  <c r="G5" i="2"/>
  <c r="E5" i="2"/>
  <c r="C5" i="2"/>
  <c r="G9" i="2"/>
  <c r="E9" i="2"/>
  <c r="C9" i="2"/>
  <c r="C23" i="2"/>
  <c r="E23" i="2"/>
  <c r="G23" i="2"/>
  <c r="C13" i="2"/>
  <c r="E13" i="2"/>
  <c r="G13" i="2"/>
</calcChain>
</file>

<file path=xl/sharedStrings.xml><?xml version="1.0" encoding="utf-8"?>
<sst xmlns="http://schemas.openxmlformats.org/spreadsheetml/2006/main" count="257" uniqueCount="130">
  <si>
    <t>Mannschaftsführerbesprechung</t>
  </si>
  <si>
    <t xml:space="preserve">Mittwoch, </t>
  </si>
  <si>
    <t>1. DG</t>
  </si>
  <si>
    <t xml:space="preserve">2. DG </t>
  </si>
  <si>
    <t>Probe</t>
  </si>
  <si>
    <t>Start</t>
  </si>
  <si>
    <t>Ende</t>
  </si>
  <si>
    <t>zum Stand</t>
  </si>
  <si>
    <t>3. DG</t>
  </si>
  <si>
    <t>4. DG</t>
  </si>
  <si>
    <t>5. DG</t>
  </si>
  <si>
    <t>6. DG</t>
  </si>
  <si>
    <t>Freitag,</t>
  </si>
  <si>
    <t xml:space="preserve">Samstag, </t>
  </si>
  <si>
    <t>100m</t>
  </si>
  <si>
    <t>7. DG</t>
  </si>
  <si>
    <t>Juniorinnen</t>
  </si>
  <si>
    <t>8. DG</t>
  </si>
  <si>
    <t>Jungschützen 60L</t>
  </si>
  <si>
    <t>Jungschützinnen 60 L</t>
  </si>
  <si>
    <t>Junioren 60L</t>
  </si>
  <si>
    <t>Juniorinnen 60L</t>
  </si>
  <si>
    <t>Männer 60 L</t>
  </si>
  <si>
    <t>Frauen 60L</t>
  </si>
  <si>
    <t>Senioren I 60 L</t>
  </si>
  <si>
    <t>Seniorinnen I 60 L</t>
  </si>
  <si>
    <t>Seniorinnen II 60L</t>
  </si>
  <si>
    <t>Senioren II 60L</t>
  </si>
  <si>
    <t>Jungschützen 3x20</t>
  </si>
  <si>
    <t>Jungschützinnen 3x20</t>
  </si>
  <si>
    <t>Junioren 3x40</t>
  </si>
  <si>
    <t>Juniorinnen 3x20</t>
  </si>
  <si>
    <t>Männer 3x40</t>
  </si>
  <si>
    <t>Frauen 3x20</t>
  </si>
  <si>
    <t>Senioren1 2x30</t>
  </si>
  <si>
    <t>Seniorinnen 2x30</t>
  </si>
  <si>
    <t>Senioren2 2x30</t>
  </si>
  <si>
    <t>Seniorinnen2 2x30</t>
  </si>
  <si>
    <t xml:space="preserve">Jungschützen </t>
  </si>
  <si>
    <t>Jungschützinnen</t>
  </si>
  <si>
    <t xml:space="preserve">Junioren </t>
  </si>
  <si>
    <t>Männer</t>
  </si>
  <si>
    <t xml:space="preserve">Frauen </t>
  </si>
  <si>
    <t>Seniorinnen1</t>
  </si>
  <si>
    <t>Seniorinnen2</t>
  </si>
  <si>
    <t xml:space="preserve">Senioren 1 </t>
  </si>
  <si>
    <t xml:space="preserve">Senioren 2 </t>
  </si>
  <si>
    <t>Siegerehrung</t>
  </si>
  <si>
    <t>19:30 Uhr</t>
  </si>
  <si>
    <t xml:space="preserve">Sonntag, </t>
  </si>
  <si>
    <t xml:space="preserve">50m </t>
  </si>
  <si>
    <t>9. DG</t>
  </si>
  <si>
    <t>10. DG</t>
  </si>
  <si>
    <t xml:space="preserve">Training alle Klassen </t>
  </si>
  <si>
    <t>11. DG</t>
  </si>
  <si>
    <t>12. DG</t>
  </si>
  <si>
    <t>50m</t>
  </si>
  <si>
    <t>13. DG</t>
  </si>
  <si>
    <t>14. DG</t>
  </si>
  <si>
    <t>15. DG</t>
  </si>
  <si>
    <t>16. DG</t>
  </si>
  <si>
    <t>17. DG</t>
  </si>
  <si>
    <t>18. DG</t>
  </si>
  <si>
    <t xml:space="preserve">Donnerstag, </t>
  </si>
  <si>
    <t>Training alle Klassen</t>
  </si>
  <si>
    <t>19. DG</t>
  </si>
  <si>
    <t>20. DG</t>
  </si>
  <si>
    <t>21. DG</t>
  </si>
  <si>
    <t>100 m</t>
  </si>
  <si>
    <t>17:00 Uhr</t>
  </si>
  <si>
    <t>Stehend aufgelegt</t>
  </si>
  <si>
    <t>Teilnehmer der letzten 5 Jahre bei ÖM/ÖSTM 50m /100m Gewehr</t>
  </si>
  <si>
    <t xml:space="preserve">Dienstag, </t>
  </si>
  <si>
    <t>100m Sehend aufgelegt Senioren 2</t>
  </si>
  <si>
    <t>100m Sehend aufgelegt Seniorinnen 2</t>
  </si>
  <si>
    <t>16:50 Uhr</t>
  </si>
  <si>
    <t>100m Sehend aufgelegt Senioren 1</t>
  </si>
  <si>
    <t>VORLÄUFIGER Zeitplan für die ÖSTM/ÖM 50m und 100m Gewehr 2026 in Innsbruck und Hall</t>
  </si>
  <si>
    <t>12:30 Uhr</t>
  </si>
  <si>
    <t>18:15 Uhr</t>
  </si>
  <si>
    <t>14:00 Uhr</t>
  </si>
  <si>
    <t>18:00 Uhr</t>
  </si>
  <si>
    <t>100m Jungschützen</t>
  </si>
  <si>
    <t>100m Jungschützinnen</t>
  </si>
  <si>
    <t>100m Junioren</t>
  </si>
  <si>
    <t>100m Juniorinnen</t>
  </si>
  <si>
    <t>100m Frauen</t>
  </si>
  <si>
    <t>100m Männer</t>
  </si>
  <si>
    <t>16:15 Uhr</t>
  </si>
  <si>
    <t>10:45 Uhr</t>
  </si>
  <si>
    <t>10:50 Uhr</t>
  </si>
  <si>
    <t>12:00 Uhr</t>
  </si>
  <si>
    <t>50m Liegend Männer</t>
  </si>
  <si>
    <t>100m Stehend aufgelegt Männer</t>
  </si>
  <si>
    <t>13:20/16:50 Uhr</t>
  </si>
  <si>
    <t>100m Stehend aufgelegt Seniorinnen 1</t>
  </si>
  <si>
    <t>16:50/18:15 Uhr</t>
  </si>
  <si>
    <t>100m Stehend aufgelegt Männer/Seniorinnen 1</t>
  </si>
  <si>
    <t>100m Stehend aufgelegt Frauen /Männer</t>
  </si>
  <si>
    <t>100m Stehend frei Seniorinnen 1 und Senioren 1</t>
  </si>
  <si>
    <t>100m Stehend frei Senioren 2</t>
  </si>
  <si>
    <t>zusammen mit 3x20</t>
  </si>
  <si>
    <t>15:00 Uhr</t>
  </si>
  <si>
    <t>50m Stehend aufgelegt Senioren 1 und Seniorinnen 2</t>
  </si>
  <si>
    <t>50m Stehend aufgelegt Senioren 2 und Seniorinnen 1</t>
  </si>
  <si>
    <t>50m Stehend aufgelegt Männer, Frauen/Seniorinnen 1</t>
  </si>
  <si>
    <t>50m Liegend Senioren 1, Seniorinnen 1 und 2</t>
  </si>
  <si>
    <t>50m 2x30 Senioren 2 und Senioren 3</t>
  </si>
  <si>
    <t xml:space="preserve">50m Liegend Senioren 2 und Senioren 3 </t>
  </si>
  <si>
    <t>50m 3x20 Jungschützinnen und Jungschützen</t>
  </si>
  <si>
    <t>11:15 Uhr</t>
  </si>
  <si>
    <t>50m 2x30 Seniorinnen 1 und Senioren 1</t>
  </si>
  <si>
    <t>13:30 Uhr</t>
  </si>
  <si>
    <t>50m Liegend Mixed Team Allgemein und Junioren</t>
  </si>
  <si>
    <t>50m Liegend Jungschützinnen und Jungschützen</t>
  </si>
  <si>
    <t>11 Uhr</t>
  </si>
  <si>
    <t>50m 3x20 Männer und Frauen</t>
  </si>
  <si>
    <t>Reporting</t>
  </si>
  <si>
    <t>50m 3x20 Juniorinnen und Junioren</t>
  </si>
  <si>
    <t>50m 3x20 Finale Männer und Frauen</t>
  </si>
  <si>
    <t>50m 3x20 Finale Juniorinnen und Junioren</t>
  </si>
  <si>
    <t>50m Liegend Juniorinnen und Junioren</t>
  </si>
  <si>
    <t>50m Liegend Frauen</t>
  </si>
  <si>
    <t>100m Stehend frei Senioren 3</t>
  </si>
  <si>
    <t xml:space="preserve">100m </t>
  </si>
  <si>
    <t>Training alle Klassen nur für die Mittwoch Bewerbe</t>
  </si>
  <si>
    <t>Training alle Klassen nur für die Donnerstag Bewerbe</t>
  </si>
  <si>
    <t xml:space="preserve">Qualifizierte bleiben am selben Stand </t>
  </si>
  <si>
    <t>20 Minuten nach Finale</t>
  </si>
  <si>
    <t>30 Minuten nach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</si>
</sst>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0" borderId="0" xfId="0" applyBorder="1"/>
    <xf numFmtId="0" fontId="4" fillId="2" borderId="2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Font="1" applyFill="1"/>
    <xf numFmtId="0" fontId="0" fillId="0" borderId="0" xfId="0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/>
    <xf numFmtId="0" fontId="2" fillId="3" borderId="0" xfId="0" applyFont="1" applyFill="1"/>
    <xf numFmtId="0" fontId="2" fillId="3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Fill="1" applyBorder="1"/>
    <xf numFmtId="0" fontId="0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20" fontId="0" fillId="3" borderId="0" xfId="0" applyNumberFormat="1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20" fontId="0" fillId="0" borderId="0" xfId="0" applyNumberFormat="1" applyFill="1" applyAlignment="1">
      <alignment horizontal="center"/>
    </xf>
    <xf numFmtId="2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/>
    <xf numFmtId="2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workbookViewId="0">
      <selection sqref="A1:H2"/>
    </sheetView>
  </sheetViews>
  <sheetFormatPr baseColWidth="10" defaultRowHeight="14.4" x14ac:dyDescent="0.3"/>
  <cols>
    <col min="2" max="2" width="11.5546875" style="2"/>
    <col min="3" max="3" width="52.44140625" customWidth="1"/>
    <col min="8" max="8" width="21.5546875" customWidth="1"/>
  </cols>
  <sheetData>
    <row r="1" spans="1:8" ht="15.6" customHeight="1" x14ac:dyDescent="0.3">
      <c r="A1" s="41" t="s">
        <v>77</v>
      </c>
      <c r="B1" s="41"/>
      <c r="C1" s="41"/>
      <c r="D1" s="41"/>
      <c r="E1" s="41"/>
      <c r="F1" s="41"/>
      <c r="G1" s="41"/>
      <c r="H1" s="41"/>
    </row>
    <row r="2" spans="1:8" x14ac:dyDescent="0.3">
      <c r="A2" s="41"/>
      <c r="B2" s="41"/>
      <c r="C2" s="41"/>
      <c r="D2" s="41"/>
      <c r="E2" s="41"/>
      <c r="F2" s="41"/>
      <c r="G2" s="41"/>
      <c r="H2" s="41"/>
    </row>
    <row r="3" spans="1:8" x14ac:dyDescent="0.3">
      <c r="A3" s="1" t="s">
        <v>72</v>
      </c>
      <c r="B3" s="16">
        <v>46259</v>
      </c>
    </row>
    <row r="4" spans="1:8" x14ac:dyDescent="0.3">
      <c r="E4" s="15"/>
      <c r="F4" s="15" t="s">
        <v>5</v>
      </c>
      <c r="G4" s="15" t="s">
        <v>6</v>
      </c>
    </row>
    <row r="5" spans="1:8" x14ac:dyDescent="0.3">
      <c r="B5" s="2" t="s">
        <v>50</v>
      </c>
      <c r="C5" t="s">
        <v>125</v>
      </c>
      <c r="E5" s="3"/>
      <c r="F5" s="3">
        <v>0.58333333333333337</v>
      </c>
      <c r="G5" s="3">
        <v>0.75</v>
      </c>
    </row>
    <row r="6" spans="1:8" x14ac:dyDescent="0.3">
      <c r="B6" s="2" t="s">
        <v>14</v>
      </c>
      <c r="C6" t="s">
        <v>125</v>
      </c>
      <c r="E6" s="3"/>
      <c r="F6" s="3">
        <v>0.54166666666666663</v>
      </c>
      <c r="G6" s="3">
        <v>0.75</v>
      </c>
    </row>
    <row r="7" spans="1:8" x14ac:dyDescent="0.3">
      <c r="C7" t="s">
        <v>0</v>
      </c>
      <c r="E7" s="3"/>
      <c r="F7" s="3">
        <v>0.75</v>
      </c>
      <c r="G7" s="2"/>
    </row>
    <row r="9" spans="1:8" x14ac:dyDescent="0.3">
      <c r="A9" s="1" t="s">
        <v>1</v>
      </c>
      <c r="B9" s="16">
        <v>46260</v>
      </c>
    </row>
    <row r="10" spans="1:8" x14ac:dyDescent="0.3">
      <c r="D10" s="15" t="s">
        <v>7</v>
      </c>
      <c r="E10" s="15" t="s">
        <v>4</v>
      </c>
      <c r="F10" s="15" t="s">
        <v>5</v>
      </c>
      <c r="G10" s="15" t="s">
        <v>6</v>
      </c>
      <c r="H10" s="15" t="s">
        <v>47</v>
      </c>
    </row>
    <row r="11" spans="1:8" s="21" customFormat="1" x14ac:dyDescent="0.3">
      <c r="A11" s="30" t="s">
        <v>2</v>
      </c>
      <c r="B11" s="31" t="s">
        <v>14</v>
      </c>
      <c r="C11" s="32" t="s">
        <v>73</v>
      </c>
      <c r="D11" s="33">
        <v>0.3576388888888889</v>
      </c>
      <c r="E11" s="33">
        <v>0.36458333333333331</v>
      </c>
      <c r="F11" s="33">
        <v>0.375</v>
      </c>
      <c r="G11" s="33">
        <v>0.40972222222222227</v>
      </c>
      <c r="H11" s="31" t="s">
        <v>48</v>
      </c>
    </row>
    <row r="12" spans="1:8" s="21" customFormat="1" x14ac:dyDescent="0.3">
      <c r="A12" s="18" t="s">
        <v>2</v>
      </c>
      <c r="B12" s="19" t="s">
        <v>56</v>
      </c>
      <c r="C12" s="21" t="s">
        <v>103</v>
      </c>
      <c r="D12" s="20">
        <v>0.375</v>
      </c>
      <c r="E12" s="20">
        <v>0.38194444444444442</v>
      </c>
      <c r="F12" s="20">
        <v>0.3923611111111111</v>
      </c>
      <c r="G12" s="20">
        <v>0.42708333333333331</v>
      </c>
      <c r="H12" s="19" t="s">
        <v>89</v>
      </c>
    </row>
    <row r="13" spans="1:8" s="21" customFormat="1" x14ac:dyDescent="0.3">
      <c r="A13" s="30" t="s">
        <v>3</v>
      </c>
      <c r="B13" s="31" t="s">
        <v>14</v>
      </c>
      <c r="C13" s="32" t="s">
        <v>73</v>
      </c>
      <c r="D13" s="33">
        <v>0.4201388888888889</v>
      </c>
      <c r="E13" s="33">
        <v>0.42708333333333331</v>
      </c>
      <c r="F13" s="33">
        <v>0.4375</v>
      </c>
      <c r="G13" s="33">
        <v>0.47222222222222227</v>
      </c>
      <c r="H13" s="31" t="s">
        <v>48</v>
      </c>
    </row>
    <row r="14" spans="1:8" s="21" customFormat="1" x14ac:dyDescent="0.3">
      <c r="A14" s="30" t="s">
        <v>8</v>
      </c>
      <c r="B14" s="31" t="s">
        <v>14</v>
      </c>
      <c r="C14" s="32" t="s">
        <v>73</v>
      </c>
      <c r="D14" s="33">
        <v>0.4826388888888889</v>
      </c>
      <c r="E14" s="33">
        <v>0.48958333333333331</v>
      </c>
      <c r="F14" s="33">
        <v>0.5</v>
      </c>
      <c r="G14" s="33">
        <v>0.53472222222222221</v>
      </c>
      <c r="H14" s="31" t="s">
        <v>48</v>
      </c>
    </row>
    <row r="15" spans="1:8" s="21" customFormat="1" x14ac:dyDescent="0.3">
      <c r="A15" s="30" t="s">
        <v>9</v>
      </c>
      <c r="B15" s="31" t="s">
        <v>14</v>
      </c>
      <c r="C15" s="32" t="s">
        <v>74</v>
      </c>
      <c r="D15" s="33">
        <v>0.54513888888888895</v>
      </c>
      <c r="E15" s="33">
        <v>0.55208333333333337</v>
      </c>
      <c r="F15" s="33">
        <v>0.5625</v>
      </c>
      <c r="G15" s="33">
        <v>0.59722222222222221</v>
      </c>
      <c r="H15" s="31" t="s">
        <v>75</v>
      </c>
    </row>
    <row r="16" spans="1:8" s="21" customFormat="1" x14ac:dyDescent="0.3">
      <c r="A16" s="30" t="s">
        <v>10</v>
      </c>
      <c r="B16" s="31" t="s">
        <v>14</v>
      </c>
      <c r="C16" s="32" t="s">
        <v>76</v>
      </c>
      <c r="D16" s="33">
        <v>0.60763888888888895</v>
      </c>
      <c r="E16" s="33">
        <v>0.61458333333333337</v>
      </c>
      <c r="F16" s="33">
        <v>0.625</v>
      </c>
      <c r="G16" s="33">
        <v>0.65972222222222221</v>
      </c>
      <c r="H16" s="31" t="s">
        <v>48</v>
      </c>
    </row>
    <row r="17" spans="1:12" s="21" customFormat="1" x14ac:dyDescent="0.3">
      <c r="A17" s="18" t="s">
        <v>3</v>
      </c>
      <c r="B17" s="19" t="s">
        <v>56</v>
      </c>
      <c r="C17" s="21" t="s">
        <v>105</v>
      </c>
      <c r="D17" s="20">
        <v>0.61458333333333337</v>
      </c>
      <c r="E17" s="20">
        <v>0.62152777777777779</v>
      </c>
      <c r="F17" s="20">
        <v>0.63194444444444442</v>
      </c>
      <c r="G17" s="20">
        <v>0.66666666666666663</v>
      </c>
      <c r="H17" s="19" t="s">
        <v>96</v>
      </c>
    </row>
    <row r="18" spans="1:12" s="21" customFormat="1" x14ac:dyDescent="0.3">
      <c r="A18" s="30" t="s">
        <v>11</v>
      </c>
      <c r="B18" s="31" t="s">
        <v>14</v>
      </c>
      <c r="C18" s="32" t="s">
        <v>76</v>
      </c>
      <c r="D18" s="33">
        <v>0.67013888888888884</v>
      </c>
      <c r="E18" s="33">
        <v>0.67708333333333337</v>
      </c>
      <c r="F18" s="33">
        <v>0.6875</v>
      </c>
      <c r="G18" s="33">
        <v>0.72222222222222221</v>
      </c>
      <c r="H18" s="31" t="s">
        <v>48</v>
      </c>
    </row>
    <row r="19" spans="1:12" s="21" customFormat="1" x14ac:dyDescent="0.3">
      <c r="A19" s="18" t="s">
        <v>8</v>
      </c>
      <c r="B19" s="19" t="s">
        <v>56</v>
      </c>
      <c r="C19" s="21" t="s">
        <v>104</v>
      </c>
      <c r="D19" s="20">
        <v>0.68055555555555547</v>
      </c>
      <c r="E19" s="20">
        <v>0.6875</v>
      </c>
      <c r="F19" s="20">
        <v>0.69791666666666663</v>
      </c>
      <c r="G19" s="20">
        <v>0.73263888888888884</v>
      </c>
      <c r="H19" s="19" t="s">
        <v>79</v>
      </c>
    </row>
    <row r="20" spans="1:12" s="21" customFormat="1" x14ac:dyDescent="0.3">
      <c r="A20" s="18"/>
      <c r="B20" s="19"/>
      <c r="D20" s="20"/>
      <c r="E20" s="20"/>
      <c r="F20" s="20"/>
      <c r="G20" s="20"/>
      <c r="H20" s="19"/>
    </row>
    <row r="21" spans="1:12" s="21" customFormat="1" x14ac:dyDescent="0.3">
      <c r="A21" s="18"/>
      <c r="B21" s="19" t="s">
        <v>56</v>
      </c>
      <c r="C21" s="21" t="s">
        <v>126</v>
      </c>
      <c r="D21" s="20"/>
      <c r="E21" s="20"/>
      <c r="F21" s="20">
        <v>0.4375</v>
      </c>
      <c r="G21" s="20">
        <v>0.59375</v>
      </c>
      <c r="H21" s="19"/>
      <c r="I21"/>
      <c r="J21"/>
      <c r="K21"/>
      <c r="L21"/>
    </row>
    <row r="22" spans="1:12" x14ac:dyDescent="0.3">
      <c r="B22" s="19" t="s">
        <v>14</v>
      </c>
      <c r="C22" t="s">
        <v>126</v>
      </c>
      <c r="E22" s="3"/>
      <c r="F22" s="3">
        <v>0.72916666666666663</v>
      </c>
      <c r="G22" s="3">
        <v>0.79166666666666663</v>
      </c>
    </row>
    <row r="23" spans="1:12" x14ac:dyDescent="0.3">
      <c r="B23" s="19" t="s">
        <v>56</v>
      </c>
      <c r="C23" s="21" t="s">
        <v>126</v>
      </c>
      <c r="D23" s="20"/>
      <c r="E23" s="20"/>
      <c r="F23" s="20">
        <v>0.73958333333333337</v>
      </c>
      <c r="G23" s="20">
        <v>0.79166666666666663</v>
      </c>
    </row>
    <row r="24" spans="1:12" x14ac:dyDescent="0.3">
      <c r="E24" s="3"/>
      <c r="F24" s="3"/>
      <c r="G24" s="2"/>
    </row>
    <row r="25" spans="1:12" x14ac:dyDescent="0.3">
      <c r="A25" s="1" t="s">
        <v>63</v>
      </c>
      <c r="B25" s="16">
        <v>46261</v>
      </c>
      <c r="C25" s="1"/>
      <c r="D25" s="15" t="s">
        <v>7</v>
      </c>
      <c r="E25" s="15" t="s">
        <v>4</v>
      </c>
      <c r="F25" s="15" t="s">
        <v>5</v>
      </c>
      <c r="G25" s="15" t="s">
        <v>6</v>
      </c>
      <c r="H25" s="15" t="s">
        <v>47</v>
      </c>
    </row>
    <row r="27" spans="1:12" x14ac:dyDescent="0.3">
      <c r="A27" t="s">
        <v>9</v>
      </c>
      <c r="B27" s="2" t="s">
        <v>50</v>
      </c>
      <c r="C27" t="s">
        <v>106</v>
      </c>
      <c r="D27" s="20">
        <v>0.375</v>
      </c>
      <c r="E27" s="20">
        <v>0.38194444444444442</v>
      </c>
      <c r="F27" s="20">
        <v>0.3923611111111111</v>
      </c>
      <c r="G27" s="20">
        <v>0.42708333333333331</v>
      </c>
      <c r="H27" s="19" t="s">
        <v>90</v>
      </c>
    </row>
    <row r="28" spans="1:12" s="21" customFormat="1" x14ac:dyDescent="0.3">
      <c r="A28" s="30" t="s">
        <v>15</v>
      </c>
      <c r="B28" s="31" t="s">
        <v>14</v>
      </c>
      <c r="C28" s="32" t="s">
        <v>98</v>
      </c>
      <c r="D28" s="33">
        <v>0.40972222222222227</v>
      </c>
      <c r="E28" s="33">
        <v>0.41666666666666669</v>
      </c>
      <c r="F28" s="33">
        <v>0.42708333333333331</v>
      </c>
      <c r="G28" s="33">
        <v>0.46180555555555558</v>
      </c>
      <c r="H28" s="31" t="s">
        <v>94</v>
      </c>
      <c r="I28"/>
      <c r="J28"/>
      <c r="K28"/>
      <c r="L28"/>
    </row>
    <row r="29" spans="1:12" s="21" customFormat="1" x14ac:dyDescent="0.3">
      <c r="A29" s="18" t="s">
        <v>10</v>
      </c>
      <c r="B29" s="2" t="s">
        <v>50</v>
      </c>
      <c r="C29" s="21" t="s">
        <v>108</v>
      </c>
      <c r="D29" s="20">
        <v>0.4375</v>
      </c>
      <c r="E29" s="20">
        <v>0.44444444444444442</v>
      </c>
      <c r="F29" s="20">
        <v>0.4548611111111111</v>
      </c>
      <c r="G29" s="20">
        <v>0.48958333333333331</v>
      </c>
      <c r="H29" s="19" t="s">
        <v>78</v>
      </c>
    </row>
    <row r="30" spans="1:12" s="21" customFormat="1" x14ac:dyDescent="0.3">
      <c r="A30" s="30" t="s">
        <v>17</v>
      </c>
      <c r="B30" s="31" t="s">
        <v>14</v>
      </c>
      <c r="C30" s="32" t="s">
        <v>93</v>
      </c>
      <c r="D30" s="33">
        <v>0.47222222222222227</v>
      </c>
      <c r="E30" s="33">
        <v>0.47916666666666669</v>
      </c>
      <c r="F30" s="33">
        <v>0.48958333333333331</v>
      </c>
      <c r="G30" s="33">
        <v>0.52430555555555558</v>
      </c>
      <c r="H30" s="31" t="s">
        <v>75</v>
      </c>
      <c r="I30"/>
      <c r="J30"/>
      <c r="K30"/>
      <c r="L30"/>
    </row>
    <row r="31" spans="1:12" s="21" customFormat="1" x14ac:dyDescent="0.3">
      <c r="A31" s="30" t="s">
        <v>51</v>
      </c>
      <c r="B31" s="31" t="s">
        <v>14</v>
      </c>
      <c r="C31" s="32" t="s">
        <v>97</v>
      </c>
      <c r="D31" s="33">
        <v>0.54166666666666663</v>
      </c>
      <c r="E31" s="33">
        <v>0.54861111111111105</v>
      </c>
      <c r="F31" s="33">
        <v>0.55902777777777779</v>
      </c>
      <c r="G31" s="33">
        <v>0.59375</v>
      </c>
      <c r="H31" s="31" t="s">
        <v>96</v>
      </c>
      <c r="I31"/>
      <c r="J31"/>
      <c r="K31"/>
      <c r="L31"/>
    </row>
    <row r="32" spans="1:12" s="21" customFormat="1" x14ac:dyDescent="0.3">
      <c r="A32" s="30" t="s">
        <v>52</v>
      </c>
      <c r="B32" s="31" t="s">
        <v>14</v>
      </c>
      <c r="C32" s="32" t="s">
        <v>95</v>
      </c>
      <c r="D32" s="33">
        <v>0.60416666666666663</v>
      </c>
      <c r="E32" s="33">
        <v>0.61111111111111105</v>
      </c>
      <c r="F32" s="33">
        <v>0.62152777777777779</v>
      </c>
      <c r="G32" s="33">
        <v>0.65625</v>
      </c>
      <c r="H32" s="31" t="s">
        <v>79</v>
      </c>
      <c r="I32"/>
      <c r="J32"/>
      <c r="K32"/>
      <c r="L32"/>
    </row>
    <row r="33" spans="1:12" s="21" customFormat="1" x14ac:dyDescent="0.3">
      <c r="A33" s="30" t="s">
        <v>54</v>
      </c>
      <c r="B33" s="31" t="s">
        <v>14</v>
      </c>
      <c r="C33" s="32" t="s">
        <v>99</v>
      </c>
      <c r="D33" s="33">
        <v>0.66666666666666663</v>
      </c>
      <c r="E33" s="33">
        <v>0.67361111111111116</v>
      </c>
      <c r="F33" s="33">
        <v>0.68402777777777779</v>
      </c>
      <c r="G33" s="33">
        <v>0.71875</v>
      </c>
      <c r="H33" s="31" t="s">
        <v>79</v>
      </c>
      <c r="I33"/>
      <c r="J33"/>
      <c r="K33"/>
      <c r="L33"/>
    </row>
    <row r="34" spans="1:12" s="21" customFormat="1" x14ac:dyDescent="0.3">
      <c r="A34" s="18" t="s">
        <v>11</v>
      </c>
      <c r="B34" s="19" t="s">
        <v>50</v>
      </c>
      <c r="C34" s="18" t="s">
        <v>107</v>
      </c>
      <c r="D34" s="20">
        <v>0.63888888888888895</v>
      </c>
      <c r="E34" s="20">
        <v>0.64583333333333337</v>
      </c>
      <c r="F34" s="20">
        <v>0.65625</v>
      </c>
      <c r="G34" s="20">
        <v>0.71875</v>
      </c>
      <c r="H34" s="19" t="s">
        <v>81</v>
      </c>
      <c r="I34"/>
      <c r="J34"/>
      <c r="K34"/>
      <c r="L34"/>
    </row>
    <row r="35" spans="1:12" x14ac:dyDescent="0.3">
      <c r="D35" s="2"/>
      <c r="E35" s="2"/>
      <c r="F35" s="2"/>
      <c r="G35" s="2"/>
    </row>
    <row r="36" spans="1:12" x14ac:dyDescent="0.3">
      <c r="B36" s="2" t="s">
        <v>56</v>
      </c>
      <c r="C36" t="s">
        <v>64</v>
      </c>
      <c r="D36" s="2"/>
      <c r="E36" s="2"/>
      <c r="F36" s="3">
        <v>0.5</v>
      </c>
      <c r="G36" s="3">
        <v>0.625</v>
      </c>
    </row>
    <row r="37" spans="1:12" x14ac:dyDescent="0.3">
      <c r="B37" s="2" t="s">
        <v>14</v>
      </c>
      <c r="C37" t="s">
        <v>64</v>
      </c>
      <c r="D37" s="2"/>
      <c r="E37" s="2"/>
      <c r="F37" s="3">
        <v>0.72916666666666663</v>
      </c>
      <c r="G37" s="3">
        <v>0.79166666666666663</v>
      </c>
      <c r="H37" s="2"/>
    </row>
    <row r="38" spans="1:12" x14ac:dyDescent="0.3">
      <c r="B38" s="2" t="s">
        <v>56</v>
      </c>
      <c r="C38" t="s">
        <v>64</v>
      </c>
      <c r="D38" s="2"/>
      <c r="E38" s="2"/>
      <c r="F38" s="3">
        <v>0.72916666666666663</v>
      </c>
      <c r="G38" s="3">
        <v>0.79166666666666663</v>
      </c>
    </row>
    <row r="39" spans="1:12" x14ac:dyDescent="0.3">
      <c r="A39" s="1"/>
      <c r="C39" s="1"/>
      <c r="E39" s="1"/>
      <c r="F39" s="2"/>
      <c r="G39" s="2"/>
    </row>
    <row r="40" spans="1:12" x14ac:dyDescent="0.3">
      <c r="A40" s="1" t="s">
        <v>12</v>
      </c>
      <c r="B40" s="16">
        <v>46262</v>
      </c>
      <c r="C40" s="1"/>
      <c r="D40" s="15" t="s">
        <v>7</v>
      </c>
      <c r="E40" s="15" t="s">
        <v>4</v>
      </c>
      <c r="F40" s="15" t="s">
        <v>5</v>
      </c>
      <c r="G40" s="15" t="s">
        <v>6</v>
      </c>
      <c r="H40" s="15" t="s">
        <v>47</v>
      </c>
    </row>
    <row r="41" spans="1:12" x14ac:dyDescent="0.3">
      <c r="D41" s="2"/>
      <c r="E41" s="2"/>
      <c r="F41" s="2"/>
      <c r="G41" s="2"/>
    </row>
    <row r="42" spans="1:12" s="21" customFormat="1" x14ac:dyDescent="0.3">
      <c r="A42" s="21" t="s">
        <v>15</v>
      </c>
      <c r="B42" s="19" t="s">
        <v>56</v>
      </c>
      <c r="C42" s="21" t="s">
        <v>111</v>
      </c>
      <c r="D42" s="35">
        <v>0.36805555555555558</v>
      </c>
      <c r="E42" s="35">
        <v>0.375</v>
      </c>
      <c r="F42" s="35">
        <v>0.38541666666666669</v>
      </c>
      <c r="G42" s="35">
        <v>0.44791666666666669</v>
      </c>
      <c r="H42" s="19" t="s">
        <v>110</v>
      </c>
    </row>
    <row r="43" spans="1:12" s="21" customFormat="1" x14ac:dyDescent="0.3">
      <c r="A43" s="32" t="s">
        <v>55</v>
      </c>
      <c r="B43" s="31" t="s">
        <v>14</v>
      </c>
      <c r="C43" s="32" t="s">
        <v>100</v>
      </c>
      <c r="D43" s="34">
        <v>0.40972222222222227</v>
      </c>
      <c r="E43" s="34">
        <v>0.41666666666666669</v>
      </c>
      <c r="F43" s="34">
        <v>0.42708333333333331</v>
      </c>
      <c r="G43" s="34">
        <v>0.46180555555555558</v>
      </c>
      <c r="H43" s="31" t="s">
        <v>80</v>
      </c>
    </row>
    <row r="44" spans="1:12" s="21" customFormat="1" x14ac:dyDescent="0.3">
      <c r="A44" s="21" t="s">
        <v>17</v>
      </c>
      <c r="B44" s="19" t="s">
        <v>56</v>
      </c>
      <c r="C44" s="21" t="s">
        <v>109</v>
      </c>
      <c r="D44" s="35">
        <v>0.45833333333333331</v>
      </c>
      <c r="E44" s="35">
        <v>0.46527777777777773</v>
      </c>
      <c r="F44" s="35">
        <v>0.47569444444444442</v>
      </c>
      <c r="G44" s="35">
        <v>0.53819444444444442</v>
      </c>
      <c r="H44" s="19" t="s">
        <v>112</v>
      </c>
    </row>
    <row r="45" spans="1:12" s="21" customFormat="1" x14ac:dyDescent="0.3">
      <c r="A45" s="32" t="s">
        <v>57</v>
      </c>
      <c r="B45" s="31" t="s">
        <v>14</v>
      </c>
      <c r="C45" s="32" t="s">
        <v>100</v>
      </c>
      <c r="D45" s="34">
        <v>0.47222222222222227</v>
      </c>
      <c r="E45" s="34">
        <v>0.47916666666666669</v>
      </c>
      <c r="F45" s="34">
        <v>0.48958333333333331</v>
      </c>
      <c r="G45" s="34">
        <v>0.52430555555555558</v>
      </c>
      <c r="H45" s="31" t="s">
        <v>80</v>
      </c>
    </row>
    <row r="46" spans="1:12" s="21" customFormat="1" x14ac:dyDescent="0.3">
      <c r="A46" s="32" t="s">
        <v>58</v>
      </c>
      <c r="B46" s="31" t="s">
        <v>14</v>
      </c>
      <c r="C46" s="32" t="s">
        <v>123</v>
      </c>
      <c r="D46" s="34">
        <v>0.53472222222222221</v>
      </c>
      <c r="E46" s="34">
        <v>0.54166666666666663</v>
      </c>
      <c r="F46" s="34">
        <v>0.55208333333333337</v>
      </c>
      <c r="G46" s="34">
        <v>0.58680555555555558</v>
      </c>
      <c r="H46" s="31" t="s">
        <v>69</v>
      </c>
    </row>
    <row r="47" spans="1:12" s="21" customFormat="1" x14ac:dyDescent="0.3">
      <c r="A47" s="21" t="s">
        <v>51</v>
      </c>
      <c r="B47" s="19" t="s">
        <v>56</v>
      </c>
      <c r="C47" s="21" t="s">
        <v>113</v>
      </c>
      <c r="D47" s="35">
        <v>0.66666666666666663</v>
      </c>
      <c r="E47" s="35">
        <v>0.67361111111111116</v>
      </c>
      <c r="F47" s="35">
        <v>0.68055555555555547</v>
      </c>
      <c r="G47" s="35">
        <v>0.6875</v>
      </c>
      <c r="H47" s="19"/>
    </row>
    <row r="48" spans="1:12" s="21" customFormat="1" x14ac:dyDescent="0.3">
      <c r="A48" s="21" t="s">
        <v>52</v>
      </c>
      <c r="B48" s="19" t="s">
        <v>56</v>
      </c>
      <c r="C48" s="38" t="s">
        <v>127</v>
      </c>
      <c r="D48" s="39">
        <v>0.70833333333333337</v>
      </c>
      <c r="E48" s="39">
        <v>0.73263888888888884</v>
      </c>
      <c r="F48" s="39">
        <v>0.73472222222222217</v>
      </c>
      <c r="G48" s="39">
        <v>0.73819444444444438</v>
      </c>
      <c r="H48" s="40" t="s">
        <v>129</v>
      </c>
      <c r="I48" s="38"/>
    </row>
    <row r="49" spans="1:8" s="21" customFormat="1" x14ac:dyDescent="0.3">
      <c r="B49" s="19"/>
      <c r="D49" s="19"/>
      <c r="E49" s="19"/>
      <c r="F49" s="19"/>
      <c r="G49" s="19"/>
      <c r="H49" s="19"/>
    </row>
    <row r="50" spans="1:8" x14ac:dyDescent="0.3">
      <c r="B50" s="2" t="s">
        <v>50</v>
      </c>
      <c r="C50" t="s">
        <v>53</v>
      </c>
      <c r="D50" s="2"/>
      <c r="E50" s="2"/>
      <c r="F50" s="3">
        <v>0.55208333333333337</v>
      </c>
      <c r="G50" s="3">
        <v>0.65625</v>
      </c>
      <c r="H50" s="2"/>
    </row>
    <row r="51" spans="1:8" x14ac:dyDescent="0.3">
      <c r="B51" s="2" t="s">
        <v>14</v>
      </c>
      <c r="C51" t="s">
        <v>64</v>
      </c>
      <c r="D51" s="2"/>
      <c r="E51" s="2"/>
      <c r="F51" s="3">
        <v>0.71875</v>
      </c>
      <c r="G51" s="3">
        <v>0.79166666666666663</v>
      </c>
      <c r="H51" s="2"/>
    </row>
    <row r="52" spans="1:8" x14ac:dyDescent="0.3">
      <c r="D52" s="2"/>
      <c r="E52" s="2"/>
      <c r="F52" s="3"/>
      <c r="G52" s="3"/>
      <c r="H52" s="2"/>
    </row>
    <row r="53" spans="1:8" x14ac:dyDescent="0.3">
      <c r="A53" s="1" t="s">
        <v>13</v>
      </c>
      <c r="B53" s="16">
        <v>46263</v>
      </c>
      <c r="D53" s="15" t="s">
        <v>7</v>
      </c>
      <c r="E53" s="15" t="s">
        <v>4</v>
      </c>
      <c r="F53" s="15" t="s">
        <v>5</v>
      </c>
      <c r="G53" s="15" t="s">
        <v>6</v>
      </c>
      <c r="H53" s="15" t="s">
        <v>47</v>
      </c>
    </row>
    <row r="54" spans="1:8" x14ac:dyDescent="0.3">
      <c r="D54" s="3"/>
      <c r="E54" s="3"/>
      <c r="F54" s="3"/>
      <c r="G54" s="3"/>
      <c r="H54" s="3"/>
    </row>
    <row r="55" spans="1:8" x14ac:dyDescent="0.3">
      <c r="A55" s="32" t="s">
        <v>59</v>
      </c>
      <c r="B55" s="31" t="s">
        <v>14</v>
      </c>
      <c r="C55" s="32" t="s">
        <v>84</v>
      </c>
      <c r="D55" s="34">
        <v>0.37847222222222227</v>
      </c>
      <c r="E55" s="34">
        <v>0.38541666666666669</v>
      </c>
      <c r="F55" s="34">
        <v>0.39583333333333331</v>
      </c>
      <c r="G55" s="34">
        <v>0.43055555555555558</v>
      </c>
      <c r="H55" s="31" t="s">
        <v>101</v>
      </c>
    </row>
    <row r="56" spans="1:8" s="21" customFormat="1" x14ac:dyDescent="0.3">
      <c r="A56" s="21" t="s">
        <v>54</v>
      </c>
      <c r="B56" s="19" t="s">
        <v>56</v>
      </c>
      <c r="C56" s="21" t="s">
        <v>114</v>
      </c>
      <c r="D56" s="35">
        <v>0.37847222222222227</v>
      </c>
      <c r="E56" s="35">
        <v>0.38541666666666669</v>
      </c>
      <c r="F56" s="35">
        <v>0.39583333333333331</v>
      </c>
      <c r="G56" s="35">
        <v>0.43055555555555558</v>
      </c>
      <c r="H56" s="19" t="s">
        <v>115</v>
      </c>
    </row>
    <row r="57" spans="1:8" x14ac:dyDescent="0.3">
      <c r="A57" s="32" t="s">
        <v>60</v>
      </c>
      <c r="B57" s="31" t="s">
        <v>14</v>
      </c>
      <c r="C57" s="32" t="s">
        <v>85</v>
      </c>
      <c r="D57" s="34">
        <v>0.44097222222222227</v>
      </c>
      <c r="E57" s="34">
        <v>0.44791666666666669</v>
      </c>
      <c r="F57" s="34">
        <v>0.45833333333333331</v>
      </c>
      <c r="G57" s="34">
        <v>0.49305555555555558</v>
      </c>
      <c r="H57" s="31" t="s">
        <v>101</v>
      </c>
    </row>
    <row r="58" spans="1:8" x14ac:dyDescent="0.3">
      <c r="A58" s="32" t="s">
        <v>61</v>
      </c>
      <c r="B58" s="31" t="s">
        <v>124</v>
      </c>
      <c r="C58" s="32" t="s">
        <v>83</v>
      </c>
      <c r="D58" s="34">
        <v>0.54513888888888895</v>
      </c>
      <c r="E58" s="34">
        <v>0.55208333333333337</v>
      </c>
      <c r="F58" s="34">
        <v>0.5625</v>
      </c>
      <c r="G58" s="34">
        <v>0.59722222222222221</v>
      </c>
      <c r="H58" s="34">
        <v>0.63541666666666663</v>
      </c>
    </row>
    <row r="59" spans="1:8" x14ac:dyDescent="0.3">
      <c r="A59" s="32" t="s">
        <v>62</v>
      </c>
      <c r="B59" s="31" t="s">
        <v>124</v>
      </c>
      <c r="C59" s="32" t="s">
        <v>82</v>
      </c>
      <c r="D59" s="34">
        <v>0.60763888888888895</v>
      </c>
      <c r="E59" s="34">
        <v>0.61458333333333337</v>
      </c>
      <c r="F59" s="34">
        <v>0.625</v>
      </c>
      <c r="G59" s="34">
        <v>0.65972222222222221</v>
      </c>
      <c r="H59" s="34">
        <v>0.69791666666666663</v>
      </c>
    </row>
    <row r="60" spans="1:8" x14ac:dyDescent="0.3">
      <c r="A60" t="s">
        <v>55</v>
      </c>
      <c r="B60" s="2" t="s">
        <v>50</v>
      </c>
      <c r="C60" t="s">
        <v>116</v>
      </c>
      <c r="D60" s="3">
        <v>0.44097222222222227</v>
      </c>
      <c r="E60" s="3">
        <v>0.44791666666666669</v>
      </c>
      <c r="F60" s="3">
        <v>0.45833333333333331</v>
      </c>
      <c r="G60" s="3">
        <v>0.52083333333333337</v>
      </c>
      <c r="H60" s="3"/>
    </row>
    <row r="61" spans="1:8" s="21" customFormat="1" x14ac:dyDescent="0.3">
      <c r="D61" s="36" t="s">
        <v>117</v>
      </c>
      <c r="E61" s="37" t="s">
        <v>4</v>
      </c>
      <c r="F61" s="36" t="s">
        <v>5</v>
      </c>
      <c r="G61" s="35"/>
      <c r="H61" s="35"/>
    </row>
    <row r="62" spans="1:8" s="21" customFormat="1" x14ac:dyDescent="0.3">
      <c r="A62" s="21" t="s">
        <v>57</v>
      </c>
      <c r="B62" s="19" t="s">
        <v>56</v>
      </c>
      <c r="C62" s="21" t="s">
        <v>119</v>
      </c>
      <c r="D62" s="3">
        <v>0.54166666666666663</v>
      </c>
      <c r="E62" s="3">
        <v>0.55902777777777779</v>
      </c>
      <c r="F62" s="3">
        <v>0.5625</v>
      </c>
      <c r="G62" s="35"/>
      <c r="H62" s="2" t="s">
        <v>128</v>
      </c>
    </row>
    <row r="63" spans="1:8" x14ac:dyDescent="0.3">
      <c r="A63" s="21"/>
      <c r="B63" s="19"/>
      <c r="C63" s="21"/>
      <c r="D63" s="15" t="s">
        <v>7</v>
      </c>
      <c r="E63" s="15" t="s">
        <v>4</v>
      </c>
      <c r="F63" s="15" t="s">
        <v>5</v>
      </c>
      <c r="G63" s="15" t="s">
        <v>6</v>
      </c>
    </row>
    <row r="64" spans="1:8" x14ac:dyDescent="0.3">
      <c r="A64" s="21" t="s">
        <v>58</v>
      </c>
      <c r="B64" s="2" t="s">
        <v>56</v>
      </c>
      <c r="C64" s="21" t="s">
        <v>118</v>
      </c>
      <c r="D64" s="3">
        <v>0.62847222222222221</v>
      </c>
      <c r="E64" s="3">
        <v>0.63541666666666663</v>
      </c>
      <c r="F64" s="3">
        <v>0.64583333333333337</v>
      </c>
      <c r="G64" s="3">
        <v>0.70833333333333337</v>
      </c>
      <c r="H64" s="2"/>
    </row>
    <row r="65" spans="1:8" x14ac:dyDescent="0.3">
      <c r="A65" s="21"/>
      <c r="C65" s="21"/>
      <c r="D65" s="36" t="s">
        <v>117</v>
      </c>
      <c r="E65" s="37" t="s">
        <v>4</v>
      </c>
      <c r="F65" s="36" t="s">
        <v>5</v>
      </c>
      <c r="G65" s="3"/>
      <c r="H65" s="2"/>
    </row>
    <row r="66" spans="1:8" x14ac:dyDescent="0.3">
      <c r="A66" s="21" t="s">
        <v>59</v>
      </c>
      <c r="B66" s="2" t="s">
        <v>56</v>
      </c>
      <c r="C66" s="21" t="s">
        <v>120</v>
      </c>
      <c r="D66" s="3">
        <v>0.72916666666666663</v>
      </c>
      <c r="E66" s="3">
        <v>0.74652777777777779</v>
      </c>
      <c r="F66" s="3">
        <v>0.75</v>
      </c>
      <c r="G66" s="3"/>
      <c r="H66" s="2" t="s">
        <v>128</v>
      </c>
    </row>
    <row r="67" spans="1:8" ht="9" customHeight="1" x14ac:dyDescent="0.3">
      <c r="C67" s="4"/>
      <c r="D67" s="3"/>
      <c r="E67" s="3"/>
      <c r="F67" s="3"/>
      <c r="G67" s="3"/>
      <c r="H67" s="2"/>
    </row>
    <row r="68" spans="1:8" x14ac:dyDescent="0.3">
      <c r="B68" s="2" t="s">
        <v>14</v>
      </c>
      <c r="C68" t="s">
        <v>64</v>
      </c>
      <c r="D68" s="2"/>
      <c r="E68" s="2"/>
      <c r="F68" s="3">
        <v>0.5</v>
      </c>
      <c r="G68" s="3">
        <v>0.79166666666666663</v>
      </c>
      <c r="H68" s="2"/>
    </row>
    <row r="69" spans="1:8" x14ac:dyDescent="0.3">
      <c r="D69" s="2"/>
      <c r="E69" s="2"/>
      <c r="F69" s="2"/>
      <c r="G69" s="2"/>
    </row>
    <row r="70" spans="1:8" x14ac:dyDescent="0.3">
      <c r="A70" s="1" t="s">
        <v>49</v>
      </c>
      <c r="B70" s="16">
        <v>46264</v>
      </c>
      <c r="D70" s="15" t="s">
        <v>7</v>
      </c>
      <c r="E70" s="15" t="s">
        <v>4</v>
      </c>
      <c r="F70" s="15" t="s">
        <v>5</v>
      </c>
      <c r="G70" s="15" t="s">
        <v>6</v>
      </c>
      <c r="H70" s="15" t="s">
        <v>47</v>
      </c>
    </row>
    <row r="71" spans="1:8" x14ac:dyDescent="0.3">
      <c r="D71" s="2"/>
      <c r="E71" s="2"/>
      <c r="F71" s="2"/>
      <c r="G71" s="2"/>
    </row>
    <row r="72" spans="1:8" x14ac:dyDescent="0.3">
      <c r="A72" s="32" t="s">
        <v>65</v>
      </c>
      <c r="B72" s="31" t="s">
        <v>14</v>
      </c>
      <c r="C72" s="32" t="s">
        <v>86</v>
      </c>
      <c r="D72" s="34">
        <v>0.36805555555555558</v>
      </c>
      <c r="E72" s="34">
        <v>0.375</v>
      </c>
      <c r="F72" s="34">
        <v>0.38541666666666669</v>
      </c>
      <c r="G72" s="34">
        <v>0.4201388888888889</v>
      </c>
      <c r="H72" s="34" t="s">
        <v>102</v>
      </c>
    </row>
    <row r="73" spans="1:8" s="21" customFormat="1" x14ac:dyDescent="0.3">
      <c r="A73" s="21" t="s">
        <v>60</v>
      </c>
      <c r="B73" s="19" t="s">
        <v>50</v>
      </c>
      <c r="C73" s="21" t="s">
        <v>121</v>
      </c>
      <c r="D73" s="35">
        <v>0.41666666666666669</v>
      </c>
      <c r="E73" s="35">
        <v>0.4236111111111111</v>
      </c>
      <c r="F73" s="35">
        <v>0.43402777777777773</v>
      </c>
      <c r="G73" s="35">
        <v>0.46875</v>
      </c>
      <c r="H73" s="35" t="s">
        <v>91</v>
      </c>
    </row>
    <row r="74" spans="1:8" x14ac:dyDescent="0.3">
      <c r="A74" s="32" t="s">
        <v>66</v>
      </c>
      <c r="B74" s="31" t="s">
        <v>14</v>
      </c>
      <c r="C74" s="32" t="s">
        <v>86</v>
      </c>
      <c r="D74" s="34">
        <v>0.42708333333333331</v>
      </c>
      <c r="E74" s="34">
        <v>0.43402777777777773</v>
      </c>
      <c r="F74" s="34">
        <v>0.44444444444444442</v>
      </c>
      <c r="G74" s="34">
        <v>0.47916666666666669</v>
      </c>
      <c r="H74" s="34" t="s">
        <v>102</v>
      </c>
    </row>
    <row r="75" spans="1:8" s="21" customFormat="1" x14ac:dyDescent="0.3">
      <c r="A75" s="21" t="s">
        <v>61</v>
      </c>
      <c r="B75" s="19" t="s">
        <v>56</v>
      </c>
      <c r="C75" s="21" t="s">
        <v>122</v>
      </c>
      <c r="D75" s="35">
        <v>0.54166666666666663</v>
      </c>
      <c r="E75" s="35">
        <v>0.54861111111111105</v>
      </c>
      <c r="F75" s="35">
        <v>0.55902777777777779</v>
      </c>
      <c r="G75" s="35">
        <v>0.59375</v>
      </c>
      <c r="H75" s="35" t="s">
        <v>102</v>
      </c>
    </row>
    <row r="76" spans="1:8" x14ac:dyDescent="0.3">
      <c r="A76" s="32" t="s">
        <v>67</v>
      </c>
      <c r="B76" s="31" t="s">
        <v>14</v>
      </c>
      <c r="C76" s="32" t="s">
        <v>87</v>
      </c>
      <c r="D76" s="34">
        <v>0.4861111111111111</v>
      </c>
      <c r="E76" s="34">
        <v>0.49305555555555558</v>
      </c>
      <c r="F76" s="34">
        <v>0.50347222222222221</v>
      </c>
      <c r="G76" s="34">
        <v>0.53819444444444442</v>
      </c>
      <c r="H76" s="34" t="s">
        <v>88</v>
      </c>
    </row>
    <row r="77" spans="1:8" s="21" customFormat="1" x14ac:dyDescent="0.3">
      <c r="A77" s="21" t="s">
        <v>62</v>
      </c>
      <c r="B77" s="19" t="s">
        <v>56</v>
      </c>
      <c r="C77" s="21" t="s">
        <v>92</v>
      </c>
      <c r="D77" s="35">
        <v>0.60416666666666663</v>
      </c>
      <c r="E77" s="35">
        <v>0.61111111111111105</v>
      </c>
      <c r="F77" s="35">
        <v>0.62152777777777779</v>
      </c>
      <c r="G77" s="35">
        <v>0.65625</v>
      </c>
      <c r="H77" s="35" t="s">
        <v>88</v>
      </c>
    </row>
  </sheetData>
  <mergeCells count="1">
    <mergeCell ref="A1:H2"/>
  </mergeCells>
  <pageMargins left="0.19685039370078741" right="0.11811023622047245" top="0.19685039370078741" bottom="0.19685039370078741" header="0.11811023622047245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workbookViewId="0">
      <selection activeCell="N20" sqref="N20"/>
    </sheetView>
  </sheetViews>
  <sheetFormatPr baseColWidth="10" defaultRowHeight="14.4" x14ac:dyDescent="0.3"/>
  <cols>
    <col min="1" max="1" width="22.5546875" customWidth="1"/>
    <col min="8" max="8" width="11.5546875" style="22"/>
    <col min="9" max="9" width="11.5546875" style="6"/>
  </cols>
  <sheetData>
    <row r="1" spans="1:11" ht="17.399999999999999" x14ac:dyDescent="0.3">
      <c r="A1" s="5" t="s">
        <v>71</v>
      </c>
    </row>
    <row r="3" spans="1:11" x14ac:dyDescent="0.3">
      <c r="B3" s="6">
        <v>2015</v>
      </c>
      <c r="C3" s="6"/>
      <c r="D3" s="6">
        <v>2016</v>
      </c>
      <c r="E3" s="6"/>
      <c r="F3" s="6">
        <v>2017</v>
      </c>
      <c r="H3" s="6">
        <v>2018</v>
      </c>
      <c r="J3" s="6">
        <v>2019</v>
      </c>
    </row>
    <row r="4" spans="1:11" ht="15" x14ac:dyDescent="0.3">
      <c r="A4" s="7" t="s">
        <v>18</v>
      </c>
      <c r="B4" s="6">
        <v>15</v>
      </c>
      <c r="C4" s="6"/>
      <c r="D4" s="6">
        <v>25</v>
      </c>
      <c r="E4" s="6"/>
      <c r="F4" s="6">
        <v>13</v>
      </c>
      <c r="H4" s="22">
        <v>12</v>
      </c>
      <c r="J4" s="22">
        <v>20</v>
      </c>
    </row>
    <row r="5" spans="1:11" ht="15" x14ac:dyDescent="0.3">
      <c r="A5" s="8" t="s">
        <v>19</v>
      </c>
      <c r="B5" s="6">
        <v>14</v>
      </c>
      <c r="C5" s="6">
        <f>SUM(B4:B5)</f>
        <v>29</v>
      </c>
      <c r="D5" s="6">
        <v>11</v>
      </c>
      <c r="E5" s="6">
        <f>SUM(D4:D5)</f>
        <v>36</v>
      </c>
      <c r="F5" s="6">
        <v>13</v>
      </c>
      <c r="G5" s="6">
        <f>SUM(F4:F5)</f>
        <v>26</v>
      </c>
      <c r="H5" s="22">
        <v>11</v>
      </c>
      <c r="I5" s="6">
        <f>SUM(H4:H5)</f>
        <v>23</v>
      </c>
      <c r="J5" s="22">
        <v>15</v>
      </c>
      <c r="K5" s="22">
        <f>SUM(J4:J5)</f>
        <v>35</v>
      </c>
    </row>
    <row r="6" spans="1:11" ht="15" x14ac:dyDescent="0.3">
      <c r="A6" s="8" t="s">
        <v>20</v>
      </c>
      <c r="B6" s="6">
        <v>12</v>
      </c>
      <c r="C6" s="6"/>
      <c r="D6" s="6">
        <v>14</v>
      </c>
      <c r="E6" s="6"/>
      <c r="F6" s="6">
        <v>10</v>
      </c>
      <c r="G6" s="6"/>
      <c r="H6" s="22">
        <v>8</v>
      </c>
      <c r="J6" s="22">
        <v>7</v>
      </c>
      <c r="K6" s="22"/>
    </row>
    <row r="7" spans="1:11" ht="15" x14ac:dyDescent="0.3">
      <c r="A7" s="8" t="s">
        <v>21</v>
      </c>
      <c r="B7" s="6">
        <v>8</v>
      </c>
      <c r="C7" s="6"/>
      <c r="D7" s="6">
        <v>11</v>
      </c>
      <c r="E7" s="6"/>
      <c r="F7" s="6">
        <v>13</v>
      </c>
      <c r="G7" s="6"/>
      <c r="H7" s="22">
        <v>11</v>
      </c>
      <c r="J7" s="22">
        <v>6</v>
      </c>
      <c r="K7" s="22"/>
    </row>
    <row r="8" spans="1:11" ht="15" x14ac:dyDescent="0.3">
      <c r="A8" s="9" t="s">
        <v>22</v>
      </c>
      <c r="B8" s="6">
        <v>27</v>
      </c>
      <c r="C8" s="6"/>
      <c r="D8" s="6">
        <v>29</v>
      </c>
      <c r="E8" s="6"/>
      <c r="F8" s="6">
        <v>25</v>
      </c>
      <c r="G8" s="6"/>
      <c r="H8" s="22">
        <v>27</v>
      </c>
      <c r="J8" s="22">
        <v>23</v>
      </c>
      <c r="K8" s="22"/>
    </row>
    <row r="9" spans="1:11" ht="15" x14ac:dyDescent="0.3">
      <c r="A9" s="8" t="s">
        <v>23</v>
      </c>
      <c r="B9" s="6">
        <v>15</v>
      </c>
      <c r="C9" s="6">
        <f>SUM(B4:B9)</f>
        <v>91</v>
      </c>
      <c r="D9" s="6">
        <v>13</v>
      </c>
      <c r="E9" s="6">
        <f>SUM(D4:D9)</f>
        <v>103</v>
      </c>
      <c r="F9" s="6">
        <v>14</v>
      </c>
      <c r="G9" s="6">
        <f>SUM(F4:F9)</f>
        <v>88</v>
      </c>
      <c r="H9" s="22">
        <v>15</v>
      </c>
      <c r="I9" s="6">
        <f>SUM(H6:H9)</f>
        <v>61</v>
      </c>
      <c r="J9" s="22">
        <v>13</v>
      </c>
      <c r="K9" s="22">
        <f>SUM(J6:J9)</f>
        <v>49</v>
      </c>
    </row>
    <row r="10" spans="1:11" ht="15" x14ac:dyDescent="0.3">
      <c r="A10" s="8" t="s">
        <v>24</v>
      </c>
      <c r="B10" s="13">
        <v>31</v>
      </c>
      <c r="C10" s="6"/>
      <c r="D10" s="13">
        <v>32</v>
      </c>
      <c r="E10" s="6"/>
      <c r="F10" s="13">
        <v>32</v>
      </c>
      <c r="H10" s="23">
        <v>33</v>
      </c>
      <c r="J10" s="23">
        <v>33</v>
      </c>
      <c r="K10" s="22"/>
    </row>
    <row r="11" spans="1:11" ht="15" x14ac:dyDescent="0.3">
      <c r="A11" s="8" t="s">
        <v>25</v>
      </c>
      <c r="B11" s="13">
        <v>7</v>
      </c>
      <c r="C11" s="6"/>
      <c r="D11" s="13">
        <v>6</v>
      </c>
      <c r="E11" s="6"/>
      <c r="F11" s="13">
        <v>8</v>
      </c>
      <c r="H11" s="23">
        <v>9</v>
      </c>
      <c r="J11" s="23">
        <v>11</v>
      </c>
      <c r="K11" s="22"/>
    </row>
    <row r="12" spans="1:11" ht="15" x14ac:dyDescent="0.3">
      <c r="A12" s="8" t="s">
        <v>26</v>
      </c>
      <c r="B12" s="13">
        <v>4</v>
      </c>
      <c r="C12" s="6"/>
      <c r="D12" s="13">
        <v>4</v>
      </c>
      <c r="E12" s="6"/>
      <c r="F12" s="13">
        <v>1</v>
      </c>
      <c r="H12" s="23">
        <v>4</v>
      </c>
      <c r="J12" s="23">
        <v>4</v>
      </c>
      <c r="K12" s="22"/>
    </row>
    <row r="13" spans="1:11" ht="15.6" thickBot="1" x14ac:dyDescent="0.35">
      <c r="A13" s="10" t="s">
        <v>27</v>
      </c>
      <c r="B13" s="14">
        <v>35</v>
      </c>
      <c r="C13" s="14">
        <f>SUM(B10:B13)</f>
        <v>77</v>
      </c>
      <c r="D13" s="14">
        <v>36</v>
      </c>
      <c r="E13" s="14">
        <f>SUM(D10:D13)</f>
        <v>78</v>
      </c>
      <c r="F13" s="14">
        <v>35</v>
      </c>
      <c r="G13" s="14">
        <f>SUM(F10:F13)</f>
        <v>76</v>
      </c>
      <c r="H13" s="24">
        <v>33</v>
      </c>
      <c r="I13" s="14">
        <f>SUM(H9:H13)</f>
        <v>94</v>
      </c>
      <c r="J13" s="24">
        <v>34</v>
      </c>
      <c r="K13" s="22">
        <f>SUM(J10:J13)</f>
        <v>82</v>
      </c>
    </row>
    <row r="14" spans="1:11" ht="15" x14ac:dyDescent="0.3">
      <c r="A14" s="8" t="s">
        <v>28</v>
      </c>
      <c r="B14" s="6">
        <v>14</v>
      </c>
      <c r="C14" s="6"/>
      <c r="D14" s="6">
        <v>15</v>
      </c>
      <c r="E14" s="6"/>
      <c r="F14" s="6">
        <v>8</v>
      </c>
      <c r="H14" s="22">
        <v>8</v>
      </c>
      <c r="J14" s="29">
        <v>17</v>
      </c>
    </row>
    <row r="15" spans="1:11" ht="15" x14ac:dyDescent="0.3">
      <c r="A15" s="8" t="s">
        <v>29</v>
      </c>
      <c r="B15" s="6">
        <v>13</v>
      </c>
      <c r="C15" s="6">
        <f>SUM(B14:B15)</f>
        <v>27</v>
      </c>
      <c r="D15" s="6">
        <v>10</v>
      </c>
      <c r="E15" s="6">
        <f>SUM(D14:D15)</f>
        <v>25</v>
      </c>
      <c r="F15" s="6">
        <v>10</v>
      </c>
      <c r="G15" s="6">
        <f>SUM(F14:F15)</f>
        <v>18</v>
      </c>
      <c r="H15" s="22">
        <v>9</v>
      </c>
      <c r="I15" s="6">
        <f>SUM(H14:H15)</f>
        <v>17</v>
      </c>
      <c r="J15" s="29">
        <v>13</v>
      </c>
      <c r="K15" s="29">
        <f>SUM(J14:J15)</f>
        <v>30</v>
      </c>
    </row>
    <row r="16" spans="1:11" ht="15" x14ac:dyDescent="0.3">
      <c r="A16" s="8" t="s">
        <v>30</v>
      </c>
      <c r="B16" s="6">
        <v>10</v>
      </c>
      <c r="C16" s="6"/>
      <c r="D16" s="6">
        <v>9</v>
      </c>
      <c r="E16" s="6"/>
      <c r="F16" s="6">
        <v>7</v>
      </c>
      <c r="G16" s="2"/>
      <c r="H16" s="22">
        <v>7</v>
      </c>
      <c r="J16" s="29">
        <v>5</v>
      </c>
      <c r="K16" s="29"/>
    </row>
    <row r="17" spans="1:11" ht="15" x14ac:dyDescent="0.3">
      <c r="A17" s="8" t="s">
        <v>31</v>
      </c>
      <c r="B17" s="6">
        <v>3</v>
      </c>
      <c r="C17" s="6"/>
      <c r="D17" s="6">
        <v>10</v>
      </c>
      <c r="E17" s="6"/>
      <c r="F17" s="6">
        <v>12</v>
      </c>
      <c r="G17" s="2"/>
      <c r="H17" s="22">
        <v>11</v>
      </c>
      <c r="J17" s="29">
        <v>6</v>
      </c>
      <c r="K17" s="29"/>
    </row>
    <row r="18" spans="1:11" ht="15" x14ac:dyDescent="0.3">
      <c r="A18" s="8" t="s">
        <v>32</v>
      </c>
      <c r="B18" s="6">
        <v>17</v>
      </c>
      <c r="C18" s="6"/>
      <c r="D18" s="6">
        <v>18</v>
      </c>
      <c r="E18" s="6"/>
      <c r="F18" s="6">
        <v>16</v>
      </c>
      <c r="G18" s="2"/>
      <c r="H18" s="22">
        <v>16</v>
      </c>
      <c r="J18" s="29">
        <v>12</v>
      </c>
      <c r="K18" s="29"/>
    </row>
    <row r="19" spans="1:11" ht="15" x14ac:dyDescent="0.3">
      <c r="A19" s="8" t="s">
        <v>33</v>
      </c>
      <c r="B19" s="6">
        <v>9</v>
      </c>
      <c r="C19" s="6">
        <f>SUM(B16:B19)</f>
        <v>39</v>
      </c>
      <c r="D19" s="6">
        <v>6</v>
      </c>
      <c r="E19" s="6">
        <f>SUM(D16:D19)</f>
        <v>43</v>
      </c>
      <c r="F19" s="6">
        <v>6</v>
      </c>
      <c r="G19" s="6">
        <f>SUM(F16:F19)</f>
        <v>41</v>
      </c>
      <c r="H19" s="22">
        <v>8</v>
      </c>
      <c r="I19" s="6">
        <f>SUM(H16:H19)</f>
        <v>42</v>
      </c>
      <c r="J19" s="29">
        <v>8</v>
      </c>
      <c r="K19" s="29">
        <f>SUM(J16:J19)</f>
        <v>31</v>
      </c>
    </row>
    <row r="20" spans="1:11" ht="15" x14ac:dyDescent="0.3">
      <c r="A20" s="8" t="s">
        <v>34</v>
      </c>
      <c r="B20" s="13">
        <v>24</v>
      </c>
      <c r="C20" s="6"/>
      <c r="D20" s="13">
        <v>29</v>
      </c>
      <c r="E20" s="6"/>
      <c r="F20" s="13">
        <v>26</v>
      </c>
      <c r="H20" s="23">
        <v>29</v>
      </c>
      <c r="J20" s="28">
        <v>24</v>
      </c>
      <c r="K20" s="29"/>
    </row>
    <row r="21" spans="1:11" ht="15" x14ac:dyDescent="0.3">
      <c r="A21" s="8" t="s">
        <v>35</v>
      </c>
      <c r="B21" s="13">
        <v>3</v>
      </c>
      <c r="C21" s="6"/>
      <c r="D21" s="13">
        <v>1</v>
      </c>
      <c r="E21" s="6"/>
      <c r="F21" s="13">
        <v>3</v>
      </c>
      <c r="H21" s="23">
        <v>0</v>
      </c>
      <c r="J21" s="28">
        <v>4</v>
      </c>
      <c r="K21" s="29"/>
    </row>
    <row r="22" spans="1:11" ht="15" x14ac:dyDescent="0.3">
      <c r="A22" s="8" t="s">
        <v>37</v>
      </c>
      <c r="B22" s="13">
        <v>0</v>
      </c>
      <c r="C22" s="6"/>
      <c r="D22" s="13">
        <v>2</v>
      </c>
      <c r="E22" s="6"/>
      <c r="F22" s="13">
        <v>2</v>
      </c>
      <c r="H22" s="23">
        <v>0</v>
      </c>
      <c r="J22" s="28">
        <v>0</v>
      </c>
      <c r="K22" s="29"/>
    </row>
    <row r="23" spans="1:11" ht="15.6" thickBot="1" x14ac:dyDescent="0.35">
      <c r="A23" s="10" t="s">
        <v>36</v>
      </c>
      <c r="B23" s="14">
        <v>25</v>
      </c>
      <c r="C23" s="14">
        <f>SUM(B20:B23)</f>
        <v>52</v>
      </c>
      <c r="D23" s="14">
        <v>24</v>
      </c>
      <c r="E23" s="14">
        <f>SUM(D20:D23)</f>
        <v>56</v>
      </c>
      <c r="F23" s="14">
        <v>26</v>
      </c>
      <c r="G23" s="14">
        <f>SUM(F20:F23)</f>
        <v>57</v>
      </c>
      <c r="H23" s="24">
        <v>27</v>
      </c>
      <c r="I23" s="14">
        <f>SUM(H20:H23)</f>
        <v>56</v>
      </c>
      <c r="J23" s="24">
        <v>30</v>
      </c>
      <c r="K23" s="29">
        <f>SUM(J20:J23)</f>
        <v>58</v>
      </c>
    </row>
    <row r="24" spans="1:11" x14ac:dyDescent="0.3">
      <c r="B24" s="6">
        <v>286</v>
      </c>
      <c r="C24" s="6"/>
      <c r="D24" s="6">
        <v>305</v>
      </c>
      <c r="E24" s="6"/>
      <c r="F24" s="6">
        <v>280</v>
      </c>
      <c r="H24" s="22">
        <f>SUM(H4:H23)</f>
        <v>278</v>
      </c>
      <c r="J24" s="22">
        <f>SUM(J4:J23)</f>
        <v>285</v>
      </c>
    </row>
    <row r="25" spans="1:11" ht="15" thickBot="1" x14ac:dyDescent="0.35">
      <c r="B25" s="6"/>
      <c r="C25" s="6"/>
      <c r="D25" s="6"/>
      <c r="E25" s="6"/>
      <c r="F25" s="6"/>
    </row>
    <row r="26" spans="1:11" ht="18" thickBot="1" x14ac:dyDescent="0.35">
      <c r="B26" s="17"/>
      <c r="C26" s="17"/>
      <c r="D26" s="27" t="s">
        <v>68</v>
      </c>
      <c r="E26" s="17"/>
      <c r="F26" s="17"/>
    </row>
    <row r="28" spans="1:11" x14ac:dyDescent="0.3">
      <c r="A28" s="11"/>
      <c r="B28" s="6">
        <v>2015</v>
      </c>
      <c r="C28" s="6"/>
      <c r="D28" s="6">
        <v>2016</v>
      </c>
      <c r="E28" s="6"/>
      <c r="F28" s="6">
        <v>2017</v>
      </c>
      <c r="H28" s="6">
        <v>2018</v>
      </c>
      <c r="J28" s="6">
        <v>2019</v>
      </c>
    </row>
    <row r="29" spans="1:11" ht="15" x14ac:dyDescent="0.3">
      <c r="A29" s="8" t="s">
        <v>38</v>
      </c>
      <c r="B29" s="6">
        <v>15</v>
      </c>
      <c r="C29" s="6"/>
      <c r="D29" s="6">
        <v>14</v>
      </c>
      <c r="E29" s="6"/>
      <c r="F29" s="6">
        <v>9</v>
      </c>
      <c r="H29" s="6">
        <v>8</v>
      </c>
      <c r="J29" s="6">
        <v>15</v>
      </c>
    </row>
    <row r="30" spans="1:11" ht="15" x14ac:dyDescent="0.3">
      <c r="A30" s="8" t="s">
        <v>39</v>
      </c>
      <c r="B30" s="6">
        <v>16</v>
      </c>
      <c r="C30" s="6"/>
      <c r="D30" s="6">
        <v>13</v>
      </c>
      <c r="E30" s="6"/>
      <c r="F30" s="6">
        <v>12</v>
      </c>
      <c r="H30" s="6">
        <v>9</v>
      </c>
      <c r="J30" s="6">
        <v>13</v>
      </c>
    </row>
    <row r="31" spans="1:11" ht="15" x14ac:dyDescent="0.3">
      <c r="A31" s="8" t="s">
        <v>40</v>
      </c>
      <c r="B31" s="6">
        <v>10</v>
      </c>
      <c r="C31" s="6"/>
      <c r="D31" s="6">
        <v>13</v>
      </c>
      <c r="E31" s="6"/>
      <c r="F31" s="26">
        <v>8</v>
      </c>
      <c r="H31" s="6">
        <v>7</v>
      </c>
      <c r="J31" s="6">
        <v>3</v>
      </c>
    </row>
    <row r="32" spans="1:11" ht="15" x14ac:dyDescent="0.3">
      <c r="A32" s="8" t="s">
        <v>16</v>
      </c>
      <c r="B32" s="6">
        <v>4</v>
      </c>
      <c r="C32" s="6"/>
      <c r="D32" s="6">
        <v>12</v>
      </c>
      <c r="E32" s="6"/>
      <c r="F32" s="26">
        <v>10</v>
      </c>
      <c r="H32" s="6">
        <v>7</v>
      </c>
      <c r="J32" s="6">
        <v>6</v>
      </c>
    </row>
    <row r="33" spans="1:11" ht="15" x14ac:dyDescent="0.3">
      <c r="A33" s="9" t="s">
        <v>41</v>
      </c>
      <c r="B33" s="6">
        <v>17</v>
      </c>
      <c r="C33" s="6"/>
      <c r="D33" s="6">
        <v>22</v>
      </c>
      <c r="E33" s="6"/>
      <c r="F33" s="26">
        <v>17</v>
      </c>
      <c r="H33" s="6">
        <v>17</v>
      </c>
      <c r="J33" s="6">
        <v>14</v>
      </c>
    </row>
    <row r="34" spans="1:11" ht="15" x14ac:dyDescent="0.3">
      <c r="A34" s="9" t="s">
        <v>42</v>
      </c>
      <c r="B34" s="6">
        <v>13</v>
      </c>
      <c r="C34" s="6"/>
      <c r="D34" s="6">
        <v>8</v>
      </c>
      <c r="E34" s="6"/>
      <c r="F34" s="26">
        <v>6</v>
      </c>
      <c r="G34">
        <f>SUM(F29:F34)</f>
        <v>62</v>
      </c>
      <c r="H34" s="6">
        <v>13</v>
      </c>
      <c r="I34" s="6">
        <f>SUM(H29:H34)</f>
        <v>61</v>
      </c>
      <c r="J34" s="6">
        <v>8</v>
      </c>
      <c r="K34" s="22">
        <f>SUM(J29:J34)</f>
        <v>59</v>
      </c>
    </row>
    <row r="35" spans="1:11" ht="15" x14ac:dyDescent="0.3">
      <c r="A35" s="9" t="s">
        <v>43</v>
      </c>
      <c r="B35" s="13">
        <v>5</v>
      </c>
      <c r="C35" s="6"/>
      <c r="D35" s="13">
        <v>1</v>
      </c>
      <c r="E35" s="6"/>
      <c r="F35" s="13">
        <v>1</v>
      </c>
      <c r="H35" s="13">
        <v>0</v>
      </c>
      <c r="J35" s="13">
        <v>4</v>
      </c>
      <c r="K35" s="22"/>
    </row>
    <row r="36" spans="1:11" ht="15" x14ac:dyDescent="0.3">
      <c r="A36" s="9" t="s">
        <v>44</v>
      </c>
      <c r="B36" s="13">
        <v>0</v>
      </c>
      <c r="C36" s="6"/>
      <c r="D36" s="13">
        <v>0</v>
      </c>
      <c r="E36" s="6"/>
      <c r="F36" s="13">
        <v>2</v>
      </c>
      <c r="H36" s="13">
        <v>0</v>
      </c>
      <c r="J36" s="13">
        <v>0</v>
      </c>
      <c r="K36" s="22"/>
    </row>
    <row r="37" spans="1:11" ht="15" x14ac:dyDescent="0.3">
      <c r="A37" s="9" t="s">
        <v>45</v>
      </c>
      <c r="B37" s="13">
        <v>23</v>
      </c>
      <c r="C37" s="6"/>
      <c r="D37" s="13">
        <v>29</v>
      </c>
      <c r="E37" s="6"/>
      <c r="F37" s="13">
        <v>26</v>
      </c>
      <c r="H37" s="13">
        <v>26</v>
      </c>
      <c r="J37" s="13">
        <v>24</v>
      </c>
      <c r="K37" s="22"/>
    </row>
    <row r="38" spans="1:11" ht="15.6" thickBot="1" x14ac:dyDescent="0.35">
      <c r="A38" s="12" t="s">
        <v>46</v>
      </c>
      <c r="B38" s="14">
        <v>24</v>
      </c>
      <c r="C38" s="14">
        <f>SUM(B35:B38)</f>
        <v>52</v>
      </c>
      <c r="D38" s="14">
        <v>24</v>
      </c>
      <c r="E38" s="14">
        <f>SUM(D35:D38)</f>
        <v>54</v>
      </c>
      <c r="F38" s="14">
        <v>25</v>
      </c>
      <c r="G38" s="14">
        <f>SUM(F35:F38)</f>
        <v>54</v>
      </c>
      <c r="H38" s="14">
        <v>26</v>
      </c>
      <c r="I38" s="14">
        <f>SUM(H35:H38)</f>
        <v>52</v>
      </c>
      <c r="J38" s="14">
        <v>30</v>
      </c>
      <c r="K38" s="22">
        <f>SUM(J35:J38)</f>
        <v>58</v>
      </c>
    </row>
    <row r="39" spans="1:11" ht="15" x14ac:dyDescent="0.3">
      <c r="A39" s="9"/>
      <c r="B39" s="6">
        <f>SUM(B29:B38)</f>
        <v>127</v>
      </c>
      <c r="C39" s="6"/>
      <c r="D39" s="6">
        <f>SUM(D29:D38)</f>
        <v>136</v>
      </c>
      <c r="E39" s="6"/>
      <c r="F39" s="6">
        <f>SUM(F29:F38)</f>
        <v>116</v>
      </c>
      <c r="H39" s="6">
        <f>SUM(H29:H38)</f>
        <v>113</v>
      </c>
      <c r="J39" s="6">
        <f>SUM(J29:J38)</f>
        <v>117</v>
      </c>
    </row>
    <row r="40" spans="1:11" ht="15" thickBot="1" x14ac:dyDescent="0.35"/>
    <row r="41" spans="1:11" ht="14.4" customHeight="1" thickBot="1" x14ac:dyDescent="0.35">
      <c r="B41" s="17"/>
      <c r="C41" s="42" t="s">
        <v>70</v>
      </c>
      <c r="D41" s="43"/>
      <c r="E41" s="44"/>
      <c r="F41" s="17"/>
    </row>
    <row r="43" spans="1:11" x14ac:dyDescent="0.3">
      <c r="H43" s="6">
        <v>2018</v>
      </c>
      <c r="J43" s="6">
        <v>2019</v>
      </c>
    </row>
    <row r="44" spans="1:11" x14ac:dyDescent="0.3">
      <c r="A44" s="22" t="s">
        <v>41</v>
      </c>
      <c r="H44" s="6">
        <v>10</v>
      </c>
      <c r="J44" s="6">
        <v>9</v>
      </c>
    </row>
    <row r="45" spans="1:11" x14ac:dyDescent="0.3">
      <c r="A45" s="22" t="s">
        <v>42</v>
      </c>
      <c r="H45" s="6">
        <v>9</v>
      </c>
      <c r="J45" s="6">
        <v>4</v>
      </c>
    </row>
    <row r="46" spans="1:11" x14ac:dyDescent="0.3">
      <c r="A46" s="22" t="s">
        <v>43</v>
      </c>
      <c r="H46" s="6">
        <v>14</v>
      </c>
      <c r="J46" s="6">
        <v>16</v>
      </c>
    </row>
    <row r="47" spans="1:11" x14ac:dyDescent="0.3">
      <c r="A47" s="22" t="s">
        <v>44</v>
      </c>
      <c r="H47" s="6">
        <v>0</v>
      </c>
      <c r="J47" s="6">
        <v>9</v>
      </c>
    </row>
    <row r="48" spans="1:11" x14ac:dyDescent="0.3">
      <c r="A48" s="22" t="s">
        <v>45</v>
      </c>
      <c r="H48" s="6">
        <v>28</v>
      </c>
      <c r="J48" s="6">
        <v>24</v>
      </c>
    </row>
    <row r="49" spans="1:10" ht="15" thickBot="1" x14ac:dyDescent="0.35">
      <c r="A49" s="22" t="s">
        <v>46</v>
      </c>
      <c r="H49" s="25">
        <v>14</v>
      </c>
      <c r="J49" s="25">
        <v>23</v>
      </c>
    </row>
    <row r="50" spans="1:10" x14ac:dyDescent="0.3">
      <c r="H50" s="6">
        <f>SUM(H44:H49)</f>
        <v>75</v>
      </c>
      <c r="J50" s="6">
        <f>SUM(J44:J49)</f>
        <v>85</v>
      </c>
    </row>
  </sheetData>
  <mergeCells count="1">
    <mergeCell ref="C41:E41"/>
  </mergeCells>
  <pageMargins left="0.31496062992125984" right="0.31496062992125984" top="0.59055118110236227" bottom="0.59055118110236227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Zeitplan</vt:lpstr>
      <vt:lpstr>15-16-17</vt:lpstr>
      <vt:lpstr>Zeitplan!Print_Area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Melmer</dc:creator>
  <cp:lastModifiedBy>Margit Melmer</cp:lastModifiedBy>
  <cp:lastPrinted>2026-05-12T16:09:20Z</cp:lastPrinted>
  <dcterms:created xsi:type="dcterms:W3CDTF">2018-04-07T11:16:21Z</dcterms:created>
  <dcterms:modified xsi:type="dcterms:W3CDTF">2026-05-12T16:26:13Z</dcterms:modified>
</cp:coreProperties>
</file>